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60" windowHeight="9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<sst xmlns="http://schemas.openxmlformats.org/spreadsheetml/2006/main" count="123" uniqueCount="94">
  <si>
    <t>Unit Name</t>
  </si>
  <si>
    <t>Base Level</t>
  </si>
  <si>
    <t># Battles</t>
  </si>
  <si>
    <t>Experience</t>
  </si>
  <si>
    <t>Heavy Casualties</t>
  </si>
  <si>
    <t>IV Corps (Keyes)</t>
  </si>
  <si>
    <t>Cavalry</t>
  </si>
  <si>
    <t>8th Pa. Cav.</t>
  </si>
  <si>
    <t>9 61</t>
  </si>
  <si>
    <t>?</t>
  </si>
  <si>
    <t>First Division (Couch)</t>
  </si>
  <si>
    <t>First Bde. (Howe)</t>
  </si>
  <si>
    <t>55th N.Y.</t>
  </si>
  <si>
    <t>R341</t>
  </si>
  <si>
    <t>8 61</t>
  </si>
  <si>
    <t>62nd N.Y.</t>
  </si>
  <si>
    <t>AR555</t>
  </si>
  <si>
    <t>6 61</t>
  </si>
  <si>
    <t>93rd Pa.</t>
  </si>
  <si>
    <t>ER168</t>
  </si>
  <si>
    <t>10 61</t>
  </si>
  <si>
    <t>98th Pa.</t>
  </si>
  <si>
    <t>ER540</t>
  </si>
  <si>
    <t>11 61</t>
  </si>
  <si>
    <t>102nd Pa.</t>
  </si>
  <si>
    <t>SB618</t>
  </si>
  <si>
    <t>Second Bde. (Abercrombie)</t>
  </si>
  <si>
    <t>65th N.Y.</t>
  </si>
  <si>
    <t>R493</t>
  </si>
  <si>
    <t>67th N.Y.</t>
  </si>
  <si>
    <t>ER451</t>
  </si>
  <si>
    <t>23rd Pa.</t>
  </si>
  <si>
    <t>R533</t>
  </si>
  <si>
    <t>31st Pa. (82nd Pa.)</t>
  </si>
  <si>
    <t>R562</t>
  </si>
  <si>
    <t>61st Pa.</t>
  </si>
  <si>
    <t>SB456</t>
  </si>
  <si>
    <t>Third Bde. (Palmer)</t>
  </si>
  <si>
    <t>7th Mass.</t>
  </si>
  <si>
    <t>ER718</t>
  </si>
  <si>
    <t>10th Mass.</t>
  </si>
  <si>
    <t>ER634</t>
  </si>
  <si>
    <t>36th N.Y.</t>
  </si>
  <si>
    <t>ER518</t>
  </si>
  <si>
    <t>2nd R.I.</t>
  </si>
  <si>
    <t>R537</t>
  </si>
  <si>
    <t>Division Artillery (West)</t>
  </si>
  <si>
    <t>C 1st Pa.</t>
  </si>
  <si>
    <t>6x10#parrott</t>
  </si>
  <si>
    <t>D 1st Pa.</t>
  </si>
  <si>
    <t>4x10#parrott</t>
  </si>
  <si>
    <t>Second Division (Peck)</t>
  </si>
  <si>
    <t>First Bde. (Naglee)</t>
  </si>
  <si>
    <t>11th Maine</t>
  </si>
  <si>
    <t>R451</t>
  </si>
  <si>
    <t>56th N.Y.</t>
  </si>
  <si>
    <t>100th N.Y.</t>
  </si>
  <si>
    <t>12 61</t>
  </si>
  <si>
    <t>52nd Pa.</t>
  </si>
  <si>
    <t>R396</t>
  </si>
  <si>
    <t>104th Pa.</t>
  </si>
  <si>
    <t>AR334</t>
  </si>
  <si>
    <t>Second Bde. (Wessels)</t>
  </si>
  <si>
    <t>81st N.Y.</t>
  </si>
  <si>
    <t>R358</t>
  </si>
  <si>
    <t>2 62</t>
  </si>
  <si>
    <t>85th N.Y.</t>
  </si>
  <si>
    <t>ER360</t>
  </si>
  <si>
    <t>92nd N.Y.</t>
  </si>
  <si>
    <t>ER131</t>
  </si>
  <si>
    <t>1 62</t>
  </si>
  <si>
    <t>96th N.Y.</t>
  </si>
  <si>
    <t>ER383</t>
  </si>
  <si>
    <t>3 62</t>
  </si>
  <si>
    <t>98th N.Y.</t>
  </si>
  <si>
    <t>AR451</t>
  </si>
  <si>
    <t>85th Pa.</t>
  </si>
  <si>
    <t>AR300</t>
  </si>
  <si>
    <t>101st Pa.</t>
  </si>
  <si>
    <t>AR383</t>
  </si>
  <si>
    <t>103rd Pa.</t>
  </si>
  <si>
    <t>AR487</t>
  </si>
  <si>
    <t>Division Artillery</t>
  </si>
  <si>
    <t>H 1st N.Y.</t>
  </si>
  <si>
    <t>4x3" Ord</t>
  </si>
  <si>
    <t>IV Corps Reserve Artillery (West)</t>
  </si>
  <si>
    <t>8th N.Y.</t>
  </si>
  <si>
    <t>6x3"Ord</t>
  </si>
  <si>
    <t>E 1st Pa.</t>
  </si>
  <si>
    <t>4xNapoleon</t>
  </si>
  <si>
    <t>H 1st Pa.</t>
  </si>
  <si>
    <t>M 5th U.S.</t>
  </si>
  <si>
    <t>6xNapoleon</t>
  </si>
  <si>
    <t>8 61 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</si>
</sst>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 Narro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selection activeCell="E79" sqref="E79"/>
    </sheetView>
  </sheetViews>
  <sheetFormatPr defaultColWidth="8.00390625" defaultRowHeight="12.75"/>
  <cols>
    <col min="1" max="1" width="26.57421875" style="1" customWidth="1"/>
    <col min="2" max="2" width="15.00390625" style="1" customWidth="1"/>
    <col min="3" max="3" width="14.57421875" style="1" customWidth="1"/>
    <col min="4" max="4" width="13.8515625" style="1" customWidth="1"/>
    <col min="5" max="5" width="14.57421875" style="1" customWidth="1"/>
    <col min="6" max="6" width="14.140625" style="9" customWidth="1"/>
    <col min="7" max="7" width="19.140625" style="9" customWidth="1"/>
    <col min="8" max="8" width="15.57421875" style="9" customWidth="1"/>
    <col min="9" max="9" width="10.00390625" style="9" customWidth="1"/>
    <col min="10" max="10" width="15.57421875" style="9" customWidth="1"/>
    <col min="11" max="11" width="16.140625" style="1" customWidth="1"/>
    <col min="12" max="16384" width="8.00390625" style="1" customWidth="1"/>
  </cols>
  <sheetData>
    <row r="1" spans="1:11" ht="12.75">
      <c r="A1" s="2" t="s">
        <v>0</v>
      </c>
      <c r="B1" s="2"/>
      <c r="C1" s="2"/>
      <c r="D1" s="2"/>
      <c r="E1" s="2"/>
      <c r="F1" s="6"/>
      <c r="G1" s="6" t="s">
        <v>1</v>
      </c>
      <c r="H1" s="6" t="s">
        <v>2</v>
      </c>
      <c r="I1" s="6" t="s">
        <v>3</v>
      </c>
      <c r="J1" s="6" t="s">
        <v>4</v>
      </c>
      <c r="K1" s="2"/>
    </row>
    <row r="2" spans="1:11" ht="12.75">
      <c r="A2" s="3"/>
      <c r="B2" s="3"/>
      <c r="C2" s="3"/>
      <c r="D2" s="3"/>
      <c r="E2" s="3"/>
      <c r="F2" s="7"/>
      <c r="G2" s="7"/>
      <c r="H2" s="7"/>
      <c r="I2" s="7"/>
      <c r="J2" s="7"/>
      <c r="K2" s="3"/>
    </row>
    <row r="3" spans="1:11" ht="12.75">
      <c r="A3" s="4"/>
      <c r="B3" s="4"/>
      <c r="C3" s="4"/>
      <c r="D3" s="4"/>
      <c r="E3" s="4"/>
      <c r="F3" s="8"/>
      <c r="G3" s="8"/>
      <c r="H3" s="8"/>
      <c r="I3" s="8"/>
      <c r="J3" s="8"/>
      <c r="K3" s="4"/>
    </row>
    <row r="5" spans="1:5" ht="12.75">
      <c r="A5" s="1" t="s">
        <v>5</v>
      </c>
      <c r="D5" s="1">
        <f>SUM(D7,D44,D67,D11)</f>
        <v>13354</v>
      </c>
      <c r="E5" s="1">
        <v>14700</v>
      </c>
    </row>
    <row r="7" spans="1:4" ht="12.75">
      <c r="A7" s="1" t="s">
        <v>6</v>
      </c>
      <c r="D7" s="1">
        <f>SUM(D8)</f>
        <v>712</v>
      </c>
    </row>
    <row r="8" spans="1:10" ht="12.75">
      <c r="A8" s="5" t="s">
        <v>7</v>
      </c>
      <c r="B8" s="1">
        <v>712</v>
      </c>
      <c r="D8" s="1">
        <v>712</v>
      </c>
      <c r="F8" s="9" t="s">
        <v>8</v>
      </c>
      <c r="J8" s="9" t="s">
        <v>9</v>
      </c>
    </row>
    <row r="11" spans="1:5" ht="12.75">
      <c r="A11" s="1" t="s">
        <v>10</v>
      </c>
      <c r="D11" s="1">
        <f>SUM(D13,D20,D27,D33)</f>
        <v>7276</v>
      </c>
      <c r="E11" s="1">
        <v>8314</v>
      </c>
    </row>
    <row r="13" spans="1:4" ht="12.75">
      <c r="A13" s="1" t="s">
        <v>11</v>
      </c>
      <c r="B13" s="5"/>
      <c r="D13" s="1">
        <f>SUM(D14:D18)</f>
        <v>2222</v>
      </c>
    </row>
    <row r="14" spans="1:10" ht="12.75">
      <c r="A14" s="5" t="s">
        <v>12</v>
      </c>
      <c r="B14" s="1" t="s">
        <v>13</v>
      </c>
      <c r="D14" s="1">
        <v>341</v>
      </c>
      <c r="F14" s="9" t="s">
        <v>14</v>
      </c>
      <c r="J14" s="9">
        <v>0</v>
      </c>
    </row>
    <row r="15" spans="1:10" ht="12.75">
      <c r="A15" s="5" t="s">
        <v>15</v>
      </c>
      <c r="B15" s="1" t="s">
        <v>16</v>
      </c>
      <c r="D15" s="1">
        <v>555</v>
      </c>
      <c r="F15" s="9" t="s">
        <v>17</v>
      </c>
      <c r="J15" s="9">
        <v>0</v>
      </c>
    </row>
    <row r="16" spans="1:10" ht="12.75">
      <c r="A16" s="5" t="s">
        <v>18</v>
      </c>
      <c r="B16" s="1" t="s">
        <v>19</v>
      </c>
      <c r="D16" s="1">
        <v>168</v>
      </c>
      <c r="F16" s="9" t="s">
        <v>20</v>
      </c>
      <c r="J16" s="9">
        <v>0</v>
      </c>
    </row>
    <row r="17" spans="1:10" ht="12.75">
      <c r="A17" s="5" t="s">
        <v>21</v>
      </c>
      <c r="B17" s="1" t="s">
        <v>22</v>
      </c>
      <c r="D17" s="1">
        <v>540</v>
      </c>
      <c r="F17" s="9" t="s">
        <v>23</v>
      </c>
      <c r="J17" s="9">
        <v>0</v>
      </c>
    </row>
    <row r="18" spans="1:10" ht="12.75">
      <c r="A18" s="5" t="s">
        <v>24</v>
      </c>
      <c r="B18" s="1" t="s">
        <v>25</v>
      </c>
      <c r="D18" s="1">
        <v>618</v>
      </c>
      <c r="F18" s="9" t="s">
        <v>14</v>
      </c>
      <c r="J18" s="9">
        <v>0</v>
      </c>
    </row>
    <row r="20" spans="1:4" ht="12.75">
      <c r="A20" s="1" t="s">
        <v>26</v>
      </c>
      <c r="B20" s="5"/>
      <c r="D20" s="1">
        <f>SUM(D21:D25)</f>
        <v>2495</v>
      </c>
    </row>
    <row r="21" spans="1:10" ht="12.75">
      <c r="A21" s="5" t="s">
        <v>27</v>
      </c>
      <c r="B21" s="1" t="s">
        <v>28</v>
      </c>
      <c r="D21" s="1">
        <v>493</v>
      </c>
      <c r="F21" s="9" t="s">
        <v>14</v>
      </c>
      <c r="J21" s="9">
        <v>0</v>
      </c>
    </row>
    <row r="22" spans="1:10" ht="12.75">
      <c r="A22" s="5" t="s">
        <v>29</v>
      </c>
      <c r="B22" s="1" t="s">
        <v>30</v>
      </c>
      <c r="D22" s="1">
        <v>451</v>
      </c>
      <c r="F22" s="9" t="s">
        <v>17</v>
      </c>
      <c r="J22" s="9">
        <v>0</v>
      </c>
    </row>
    <row r="23" spans="1:10" ht="12.75">
      <c r="A23" s="5" t="s">
        <v>31</v>
      </c>
      <c r="B23" s="1" t="s">
        <v>32</v>
      </c>
      <c r="D23" s="1">
        <v>533</v>
      </c>
      <c r="F23" s="9" t="s">
        <v>14</v>
      </c>
      <c r="J23" s="9">
        <v>0</v>
      </c>
    </row>
    <row r="24" spans="1:10" ht="12.75">
      <c r="A24" s="5" t="s">
        <v>33</v>
      </c>
      <c r="B24" s="1" t="s">
        <v>34</v>
      </c>
      <c r="D24" s="1">
        <v>562</v>
      </c>
      <c r="F24" s="9" t="s">
        <v>14</v>
      </c>
      <c r="J24" s="9">
        <v>0</v>
      </c>
    </row>
    <row r="25" spans="1:10" ht="12.75">
      <c r="A25" s="5" t="s">
        <v>35</v>
      </c>
      <c r="B25" s="1" t="s">
        <v>36</v>
      </c>
      <c r="D25" s="1">
        <v>456</v>
      </c>
      <c r="F25" s="9" t="s">
        <v>8</v>
      </c>
      <c r="J25" s="9">
        <v>1</v>
      </c>
    </row>
    <row r="27" spans="1:4" ht="12.75">
      <c r="A27" s="1" t="s">
        <v>37</v>
      </c>
      <c r="B27" s="5"/>
      <c r="D27" s="1">
        <f>SUM(D28:D31)</f>
        <v>2407</v>
      </c>
    </row>
    <row r="28" spans="1:10" ht="12.75">
      <c r="A28" s="5" t="s">
        <v>38</v>
      </c>
      <c r="B28" s="1" t="s">
        <v>39</v>
      </c>
      <c r="D28" s="1">
        <v>718</v>
      </c>
      <c r="F28" s="9" t="s">
        <v>17</v>
      </c>
      <c r="J28" s="9">
        <v>0</v>
      </c>
    </row>
    <row r="29" spans="1:10" ht="12.75">
      <c r="A29" s="5" t="s">
        <v>40</v>
      </c>
      <c r="B29" s="1" t="s">
        <v>41</v>
      </c>
      <c r="D29" s="1">
        <v>634</v>
      </c>
      <c r="F29" s="9" t="s">
        <v>17</v>
      </c>
      <c r="J29" s="9">
        <v>1</v>
      </c>
    </row>
    <row r="30" spans="1:10" ht="12.75">
      <c r="A30" s="5" t="s">
        <v>42</v>
      </c>
      <c r="B30" s="1" t="s">
        <v>43</v>
      </c>
      <c r="D30" s="1">
        <v>518</v>
      </c>
      <c r="F30" s="9" t="s">
        <v>17</v>
      </c>
      <c r="J30" s="9">
        <v>0</v>
      </c>
    </row>
    <row r="31" spans="1:10" ht="12.75">
      <c r="A31" s="5" t="s">
        <v>44</v>
      </c>
      <c r="B31" s="1" t="s">
        <v>45</v>
      </c>
      <c r="D31" s="1">
        <v>537</v>
      </c>
      <c r="F31" s="9" t="s">
        <v>17</v>
      </c>
      <c r="J31" s="9">
        <v>0</v>
      </c>
    </row>
    <row r="33" spans="1:4" ht="12.75">
      <c r="A33" s="1" t="s">
        <v>46</v>
      </c>
      <c r="D33" s="1">
        <f>SUM(D34:D35)</f>
        <v>152</v>
      </c>
    </row>
    <row r="34" spans="1:10" ht="12.75">
      <c r="A34" s="5" t="s">
        <v>47</v>
      </c>
      <c r="B34" s="5">
        <v>82</v>
      </c>
      <c r="C34" s="1" t="s">
        <v>48</v>
      </c>
      <c r="D34" s="1">
        <v>82</v>
      </c>
      <c r="F34" s="9" t="s">
        <v>17</v>
      </c>
      <c r="J34" s="9">
        <v>0</v>
      </c>
    </row>
    <row r="35" spans="1:10" ht="12.75">
      <c r="A35" s="5" t="s">
        <v>49</v>
      </c>
      <c r="B35" s="5">
        <v>70</v>
      </c>
      <c r="C35" s="1" t="s">
        <v>50</v>
      </c>
      <c r="D35" s="1">
        <v>70</v>
      </c>
      <c r="F35" s="9" t="s">
        <v>14</v>
      </c>
      <c r="J35" s="9">
        <v>0</v>
      </c>
    </row>
    <row r="38" ht="12.75">
      <c r="A38" s="5"/>
    </row>
    <row r="39" spans="1:11" ht="12.75">
      <c r="A39" s="2" t="s">
        <v>0</v>
      </c>
      <c r="B39" s="2"/>
      <c r="C39" s="2"/>
      <c r="D39" s="2"/>
      <c r="E39" s="2"/>
      <c r="F39" s="6"/>
      <c r="G39" s="6"/>
      <c r="H39" s="6"/>
      <c r="I39" s="6"/>
      <c r="J39" s="6"/>
      <c r="K39" s="2"/>
    </row>
    <row r="40" spans="1:11" ht="12.75">
      <c r="A40" s="3"/>
      <c r="B40" s="3"/>
      <c r="C40" s="3"/>
      <c r="D40" s="3"/>
      <c r="E40" s="3"/>
      <c r="F40" s="7"/>
      <c r="G40" s="7"/>
      <c r="H40" s="7"/>
      <c r="I40" s="7"/>
      <c r="J40" s="7"/>
      <c r="K40" s="3"/>
    </row>
    <row r="41" spans="1:11" ht="12.75">
      <c r="A41" s="4"/>
      <c r="B41" s="4"/>
      <c r="C41" s="4"/>
      <c r="D41" s="4"/>
      <c r="E41" s="4"/>
      <c r="F41" s="8"/>
      <c r="G41" s="8"/>
      <c r="H41" s="8"/>
      <c r="I41" s="8"/>
      <c r="J41" s="8"/>
      <c r="K41" s="4"/>
    </row>
    <row r="44" spans="1:5" ht="12.75">
      <c r="A44" s="1" t="s">
        <v>51</v>
      </c>
      <c r="D44" s="1">
        <f>SUM(D46,D53,D63)</f>
        <v>5031</v>
      </c>
      <c r="E44" s="1">
        <v>5248</v>
      </c>
    </row>
    <row r="46" spans="1:4" ht="12.75">
      <c r="A46" s="1" t="s">
        <v>52</v>
      </c>
      <c r="B46" s="5"/>
      <c r="D46" s="1">
        <f>SUM(D47:D51)</f>
        <v>2083</v>
      </c>
    </row>
    <row r="47" spans="1:10" ht="12.75">
      <c r="A47" s="5" t="s">
        <v>53</v>
      </c>
      <c r="B47" s="1" t="s">
        <v>54</v>
      </c>
      <c r="D47" s="1">
        <v>451</v>
      </c>
      <c r="F47" s="9" t="s">
        <v>20</v>
      </c>
      <c r="J47" s="9">
        <v>0</v>
      </c>
    </row>
    <row r="48" spans="1:10" ht="12.75">
      <c r="A48" s="5" t="s">
        <v>55</v>
      </c>
      <c r="B48" s="1" t="s">
        <v>54</v>
      </c>
      <c r="D48" s="1">
        <v>451</v>
      </c>
      <c r="F48" s="9" t="s">
        <v>20</v>
      </c>
      <c r="J48" s="9">
        <v>0</v>
      </c>
    </row>
    <row r="49" spans="1:10" ht="12.75">
      <c r="A49" s="5" t="s">
        <v>56</v>
      </c>
      <c r="B49" s="1" t="s">
        <v>54</v>
      </c>
      <c r="D49" s="1">
        <v>451</v>
      </c>
      <c r="F49" s="9" t="s">
        <v>57</v>
      </c>
      <c r="J49" s="9">
        <v>1</v>
      </c>
    </row>
    <row r="50" spans="1:10" ht="12.75">
      <c r="A50" s="5" t="s">
        <v>58</v>
      </c>
      <c r="B50" s="1" t="s">
        <v>59</v>
      </c>
      <c r="D50" s="1">
        <v>396</v>
      </c>
      <c r="F50" s="9" t="s">
        <v>20</v>
      </c>
      <c r="J50" s="9">
        <v>0</v>
      </c>
    </row>
    <row r="51" spans="1:10" ht="12.75">
      <c r="A51" s="5" t="s">
        <v>60</v>
      </c>
      <c r="B51" s="1" t="s">
        <v>61</v>
      </c>
      <c r="D51" s="1">
        <v>334</v>
      </c>
      <c r="F51" s="9" t="s">
        <v>20</v>
      </c>
      <c r="J51" s="9">
        <v>0</v>
      </c>
    </row>
    <row r="53" spans="1:4" ht="12.75">
      <c r="A53" s="1" t="s">
        <v>62</v>
      </c>
      <c r="B53" s="5"/>
      <c r="D53" s="1">
        <f>SUM(D54:D61)</f>
        <v>2853</v>
      </c>
    </row>
    <row r="54" spans="1:10" ht="12.75">
      <c r="A54" s="5" t="s">
        <v>63</v>
      </c>
      <c r="B54" s="1" t="s">
        <v>64</v>
      </c>
      <c r="D54" s="1">
        <v>358</v>
      </c>
      <c r="F54" s="9" t="s">
        <v>65</v>
      </c>
      <c r="J54" s="9">
        <v>0</v>
      </c>
    </row>
    <row r="55" spans="1:10" ht="12.75">
      <c r="A55" s="5" t="s">
        <v>66</v>
      </c>
      <c r="B55" s="1" t="s">
        <v>67</v>
      </c>
      <c r="D55" s="1">
        <v>360</v>
      </c>
      <c r="F55" s="9" t="s">
        <v>23</v>
      </c>
      <c r="J55" s="9">
        <v>0</v>
      </c>
    </row>
    <row r="56" spans="1:10" ht="12.75">
      <c r="A56" s="5" t="s">
        <v>68</v>
      </c>
      <c r="B56" s="1" t="s">
        <v>69</v>
      </c>
      <c r="D56" s="1">
        <v>131</v>
      </c>
      <c r="F56" s="9" t="s">
        <v>70</v>
      </c>
      <c r="J56" s="9">
        <v>0</v>
      </c>
    </row>
    <row r="57" spans="1:10" ht="12.75">
      <c r="A57" s="5" t="s">
        <v>71</v>
      </c>
      <c r="B57" s="1" t="s">
        <v>72</v>
      </c>
      <c r="D57" s="1">
        <v>383</v>
      </c>
      <c r="F57" s="9" t="s">
        <v>73</v>
      </c>
      <c r="J57" s="9">
        <v>0</v>
      </c>
    </row>
    <row r="58" spans="1:10" ht="12.75">
      <c r="A58" s="5" t="s">
        <v>74</v>
      </c>
      <c r="B58" s="1" t="s">
        <v>75</v>
      </c>
      <c r="D58" s="1">
        <v>451</v>
      </c>
      <c r="F58" s="9" t="s">
        <v>65</v>
      </c>
      <c r="J58" s="9">
        <v>0</v>
      </c>
    </row>
    <row r="59" spans="1:10" ht="12.75">
      <c r="A59" s="5" t="s">
        <v>76</v>
      </c>
      <c r="B59" s="1" t="s">
        <v>77</v>
      </c>
      <c r="D59" s="1">
        <v>300</v>
      </c>
      <c r="F59" s="9" t="s">
        <v>23</v>
      </c>
      <c r="J59" s="9">
        <v>0</v>
      </c>
    </row>
    <row r="60" spans="1:10" ht="12.75">
      <c r="A60" s="5" t="s">
        <v>78</v>
      </c>
      <c r="B60" s="1" t="s">
        <v>79</v>
      </c>
      <c r="D60" s="1">
        <v>383</v>
      </c>
      <c r="F60" s="9" t="s">
        <v>57</v>
      </c>
      <c r="J60" s="9">
        <v>0</v>
      </c>
    </row>
    <row r="61" spans="1:10" ht="12.75">
      <c r="A61" s="5" t="s">
        <v>80</v>
      </c>
      <c r="B61" s="1" t="s">
        <v>81</v>
      </c>
      <c r="D61" s="1">
        <v>487</v>
      </c>
      <c r="F61" s="9" t="s">
        <v>70</v>
      </c>
      <c r="J61" s="9">
        <v>0</v>
      </c>
    </row>
    <row r="63" spans="1:4" ht="12.75">
      <c r="A63" s="1" t="s">
        <v>82</v>
      </c>
      <c r="D63" s="1">
        <f>SUM(D64)</f>
        <v>95</v>
      </c>
    </row>
    <row r="64" spans="1:10" ht="12.75">
      <c r="A64" s="5" t="s">
        <v>83</v>
      </c>
      <c r="B64" s="5">
        <v>95</v>
      </c>
      <c r="C64" s="1" t="s">
        <v>84</v>
      </c>
      <c r="D64" s="1">
        <v>95</v>
      </c>
      <c r="F64" s="9" t="s">
        <v>20</v>
      </c>
      <c r="J64" s="9">
        <v>0</v>
      </c>
    </row>
    <row r="65" ht="12.75">
      <c r="A65" s="5"/>
    </row>
    <row r="67" spans="1:4" ht="12.75">
      <c r="A67" s="1" t="s">
        <v>85</v>
      </c>
      <c r="D67" s="1">
        <f>SUM(D68:D71)</f>
        <v>335</v>
      </c>
    </row>
    <row r="68" spans="1:10" ht="12.75">
      <c r="A68" s="5" t="s">
        <v>86</v>
      </c>
      <c r="B68" s="1">
        <v>84</v>
      </c>
      <c r="C68" s="1" t="s">
        <v>87</v>
      </c>
      <c r="D68" s="1">
        <v>84</v>
      </c>
      <c r="F68" s="9" t="s">
        <v>20</v>
      </c>
      <c r="J68" s="9">
        <v>0</v>
      </c>
    </row>
    <row r="69" spans="1:10" ht="12.75">
      <c r="A69" s="5" t="s">
        <v>88</v>
      </c>
      <c r="B69" s="5">
        <v>84</v>
      </c>
      <c r="C69" s="1" t="s">
        <v>89</v>
      </c>
      <c r="D69" s="1">
        <v>84</v>
      </c>
      <c r="F69" s="9" t="s">
        <v>14</v>
      </c>
      <c r="J69" s="9">
        <v>0</v>
      </c>
    </row>
    <row r="70" spans="1:10" ht="12.75">
      <c r="A70" s="5" t="s">
        <v>90</v>
      </c>
      <c r="B70" s="5">
        <v>84</v>
      </c>
      <c r="C70" s="1" t="s">
        <v>89</v>
      </c>
      <c r="D70" s="1">
        <v>84</v>
      </c>
      <c r="F70" s="9" t="s">
        <v>14</v>
      </c>
      <c r="J70" s="9">
        <v>0</v>
      </c>
    </row>
    <row r="71" spans="1:10" ht="12.75">
      <c r="A71" s="5" t="s">
        <v>91</v>
      </c>
      <c r="B71" s="5">
        <v>83</v>
      </c>
      <c r="C71" s="1" t="s">
        <v>92</v>
      </c>
      <c r="D71" s="1">
        <v>83</v>
      </c>
      <c r="F71" s="9" t="s">
        <v>93</v>
      </c>
      <c r="J71" s="9">
        <v>0</v>
      </c>
    </row>
  </sheetData>
  <sheetProtection/>
  <printOptions/>
  <pageMargins left="1.25" right="1.25" top="1" bottom="1" header="0.5" footer="0.7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</dc:creator>
  <cp:keywords/>
  <dc:description/>
  <cp:lastModifiedBy>Brett</cp:lastModifiedBy>
  <dcterms:created xsi:type="dcterms:W3CDTF">2009-02-09T03:12:15Z</dcterms:created>
  <dcterms:modified xsi:type="dcterms:W3CDTF">2009-02-09T03:12:15Z</dcterms:modified>
  <cp:category/>
  <cp:version/>
  <cp:contentType/>
  <cp:contentStatus/>
</cp:coreProperties>
</file>